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7220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29" i="1" l="1"/>
  <c r="G27" i="1"/>
  <c r="I27" i="1" s="1"/>
  <c r="F29" i="1"/>
  <c r="F4" i="1"/>
  <c r="G26" i="1"/>
  <c r="I26" i="1" s="1"/>
  <c r="I29" i="1" l="1"/>
  <c r="F16" i="1" s="1"/>
  <c r="F19" i="1" s="1"/>
</calcChain>
</file>

<file path=xl/sharedStrings.xml><?xml version="1.0" encoding="utf-8"?>
<sst xmlns="http://schemas.openxmlformats.org/spreadsheetml/2006/main" count="30" uniqueCount="29">
  <si>
    <t xml:space="preserve"> </t>
  </si>
  <si>
    <t>Income</t>
  </si>
  <si>
    <t xml:space="preserve">Assessment Income </t>
  </si>
  <si>
    <t>Total Income</t>
  </si>
  <si>
    <t>Expenses</t>
  </si>
  <si>
    <t>Cable</t>
  </si>
  <si>
    <t>Computer and Internet</t>
  </si>
  <si>
    <t>Fire Protection</t>
  </si>
  <si>
    <t>Office Supplies and Mailings</t>
  </si>
  <si>
    <t>Postage</t>
  </si>
  <si>
    <t>Fees and Taxes</t>
  </si>
  <si>
    <t>Repair and Maintenance</t>
  </si>
  <si>
    <t>Reserves</t>
  </si>
  <si>
    <t xml:space="preserve">Water and Sewer </t>
  </si>
  <si>
    <t>Total Expense</t>
  </si>
  <si>
    <t>Insurance</t>
  </si>
  <si>
    <t>Accounting</t>
  </si>
  <si>
    <t>Component</t>
  </si>
  <si>
    <t>Roof</t>
  </si>
  <si>
    <t>Paint, Stucco Repairs</t>
  </si>
  <si>
    <t xml:space="preserve">Estimate </t>
  </si>
  <si>
    <t xml:space="preserve">*  </t>
  </si>
  <si>
    <t>Reserves 2021</t>
  </si>
  <si>
    <t>The balance in Reserves 2020 amount may have to be amended based upon the</t>
  </si>
  <si>
    <t xml:space="preserve"> amount we have to finished spending on Hurricane Michael</t>
  </si>
  <si>
    <t xml:space="preserve"> ($375.00 X 40)</t>
  </si>
  <si>
    <t>Balance in
 Reserves 2020</t>
  </si>
  <si>
    <t xml:space="preserve"> (Outside Agency
year end tax return and audit)</t>
  </si>
  <si>
    <t>Life
 Remaining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</si>
</sst>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164" fontId="0" fillId="0" borderId="0" xfId="0" applyNumberFormat="1"/>
    <xf numFmtId="0" fontId="0" fillId="0" borderId="0" xfId="0" applyFont="1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0" fontId="6" fillId="0" borderId="0" xfId="0" applyFont="1"/>
    <xf numFmtId="164" fontId="6" fillId="0" borderId="0" xfId="0" applyNumberFormat="1" applyFont="1"/>
    <xf numFmtId="10" fontId="2" fillId="0" borderId="0" xfId="0" applyNumberFormat="1" applyFont="1"/>
    <xf numFmtId="164" fontId="1" fillId="0" borderId="0" xfId="0" applyNumberFormat="1" applyFont="1"/>
    <xf numFmtId="0" fontId="7" fillId="0" borderId="0" xfId="0" applyFont="1"/>
    <xf numFmtId="164" fontId="0" fillId="0" borderId="0" xfId="0" applyNumberFormat="1" applyFont="1"/>
    <xf numFmtId="0" fontId="6" fillId="0" borderId="0" xfId="0" applyFont="1" applyAlignment="1">
      <alignment horizontal="right"/>
    </xf>
    <xf numFmtId="164" fontId="3" fillId="0" borderId="0" xfId="0" applyNumberFormat="1" applyFont="1"/>
    <xf numFmtId="0" fontId="7" fillId="0" borderId="0" xfId="0" applyFont="1" applyAlignment="1">
      <alignment wrapText="1"/>
    </xf>
    <xf numFmtId="0" fontId="4" fillId="2" borderId="0" xfId="0" applyFont="1" applyFill="1"/>
    <xf numFmtId="164" fontId="4" fillId="2" borderId="0" xfId="0" applyNumberFormat="1" applyFont="1" applyFill="1"/>
    <xf numFmtId="0" fontId="6" fillId="2" borderId="0" xfId="0" applyFont="1" applyFill="1"/>
    <xf numFmtId="0" fontId="0" fillId="2" borderId="0" xfId="0" applyFill="1"/>
    <xf numFmtId="0" fontId="1" fillId="0" borderId="0" xfId="0" applyFont="1" applyAlignment="1">
      <alignment horizont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"/>
  <sheetViews>
    <sheetView tabSelected="1" topLeftCell="A2" workbookViewId="0">
      <selection activeCell="L30" sqref="L30"/>
    </sheetView>
  </sheetViews>
  <sheetFormatPr defaultRowHeight="21" x14ac:dyDescent="0.35"/>
  <cols>
    <col min="1" max="1" width="6.140625" style="10" customWidth="1"/>
    <col min="2" max="2" width="9.140625" style="10"/>
    <col min="3" max="3" width="6.28515625" style="10" customWidth="1"/>
    <col min="4" max="4" width="11.7109375" style="10" customWidth="1"/>
    <col min="5" max="5" width="9.140625" style="10"/>
    <col min="6" max="6" width="15.85546875" style="10" customWidth="1"/>
    <col min="7" max="7" width="15.7109375" style="10" customWidth="1"/>
    <col min="8" max="8" width="12.7109375" style="10" customWidth="1"/>
    <col min="9" max="9" width="14" customWidth="1"/>
  </cols>
  <sheetData>
    <row r="1" spans="1:8" x14ac:dyDescent="0.35">
      <c r="A1" s="9" t="s">
        <v>1</v>
      </c>
    </row>
    <row r="2" spans="1:8" x14ac:dyDescent="0.35">
      <c r="A2" s="7" t="s">
        <v>0</v>
      </c>
      <c r="B2" s="7" t="s">
        <v>2</v>
      </c>
      <c r="C2" s="7"/>
      <c r="D2" s="7"/>
      <c r="E2" s="7"/>
      <c r="F2" s="8">
        <v>60000</v>
      </c>
      <c r="G2" s="7" t="s">
        <v>25</v>
      </c>
    </row>
    <row r="3" spans="1:8" x14ac:dyDescent="0.35">
      <c r="A3" s="7"/>
      <c r="B3" s="7"/>
      <c r="C3" s="7"/>
      <c r="D3" s="7"/>
      <c r="E3" s="7"/>
      <c r="F3" s="8"/>
      <c r="G3" s="7"/>
    </row>
    <row r="4" spans="1:8" x14ac:dyDescent="0.35">
      <c r="A4" s="6" t="s">
        <v>3</v>
      </c>
      <c r="B4" s="6"/>
      <c r="C4" s="7"/>
      <c r="D4" s="7"/>
      <c r="E4" s="7"/>
      <c r="F4" s="8">
        <f>SUM(F2:F3)</f>
        <v>60000</v>
      </c>
      <c r="G4" s="7"/>
    </row>
    <row r="5" spans="1:8" x14ac:dyDescent="0.35">
      <c r="A5" s="7"/>
      <c r="B5" s="7"/>
      <c r="C5" s="7"/>
      <c r="D5" s="7"/>
      <c r="E5" s="7"/>
      <c r="F5" s="8"/>
      <c r="G5" s="7"/>
    </row>
    <row r="6" spans="1:8" x14ac:dyDescent="0.35">
      <c r="A6" s="7" t="s">
        <v>4</v>
      </c>
      <c r="B6" s="7"/>
      <c r="C6" s="7"/>
      <c r="D6" s="7"/>
      <c r="E6" s="7"/>
      <c r="F6" s="8"/>
      <c r="G6" s="7"/>
    </row>
    <row r="7" spans="1:8" ht="39.75" x14ac:dyDescent="0.3">
      <c r="A7" s="7"/>
      <c r="B7" s="7" t="s">
        <v>16</v>
      </c>
      <c r="C7" s="7"/>
      <c r="D7" s="7"/>
      <c r="E7" s="7"/>
      <c r="F7" s="8">
        <v>500</v>
      </c>
      <c r="G7" s="18" t="s">
        <v>27</v>
      </c>
      <c r="H7" s="14"/>
    </row>
    <row r="8" spans="1:8" x14ac:dyDescent="0.35">
      <c r="A8" s="7"/>
      <c r="B8" s="7" t="s">
        <v>5</v>
      </c>
      <c r="C8" s="7"/>
      <c r="D8" s="7"/>
      <c r="E8" s="7"/>
      <c r="F8" s="8">
        <v>5295</v>
      </c>
      <c r="G8" s="7"/>
    </row>
    <row r="9" spans="1:8" x14ac:dyDescent="0.35">
      <c r="A9" s="7"/>
      <c r="B9" s="7" t="s">
        <v>6</v>
      </c>
      <c r="C9" s="7"/>
      <c r="D9" s="7"/>
      <c r="E9" s="7"/>
      <c r="F9" s="8">
        <v>300</v>
      </c>
      <c r="G9" s="7"/>
    </row>
    <row r="10" spans="1:8" x14ac:dyDescent="0.35">
      <c r="A10" s="7"/>
      <c r="B10" s="7" t="s">
        <v>7</v>
      </c>
      <c r="C10" s="7"/>
      <c r="D10" s="7"/>
      <c r="E10" s="7"/>
      <c r="F10" s="8">
        <v>600</v>
      </c>
      <c r="G10" s="7"/>
    </row>
    <row r="11" spans="1:8" x14ac:dyDescent="0.35">
      <c r="A11" s="7"/>
      <c r="B11" s="7" t="s">
        <v>15</v>
      </c>
      <c r="C11" s="7"/>
      <c r="D11" s="7"/>
      <c r="E11" s="7"/>
      <c r="F11" s="8">
        <v>23000</v>
      </c>
      <c r="G11" s="7"/>
    </row>
    <row r="12" spans="1:8" x14ac:dyDescent="0.35">
      <c r="A12" s="7"/>
      <c r="B12" s="7" t="s">
        <v>8</v>
      </c>
      <c r="C12" s="7"/>
      <c r="D12" s="7"/>
      <c r="E12" s="7"/>
      <c r="F12" s="8">
        <v>60</v>
      </c>
      <c r="G12" s="7"/>
    </row>
    <row r="13" spans="1:8" x14ac:dyDescent="0.35">
      <c r="A13" s="7"/>
      <c r="B13" s="7" t="s">
        <v>9</v>
      </c>
      <c r="C13" s="7"/>
      <c r="D13" s="7"/>
      <c r="E13" s="7"/>
      <c r="F13" s="8">
        <v>80</v>
      </c>
      <c r="G13" s="7"/>
    </row>
    <row r="14" spans="1:8" x14ac:dyDescent="0.35">
      <c r="A14" s="7"/>
      <c r="B14" s="7" t="s">
        <v>10</v>
      </c>
      <c r="C14" s="7"/>
      <c r="D14" s="7"/>
      <c r="E14" s="7"/>
      <c r="F14" s="8">
        <v>220</v>
      </c>
      <c r="G14" s="7"/>
    </row>
    <row r="15" spans="1:8" x14ac:dyDescent="0.35">
      <c r="A15" s="7"/>
      <c r="B15" s="7" t="s">
        <v>11</v>
      </c>
      <c r="C15" s="7"/>
      <c r="D15" s="7"/>
      <c r="E15" s="7"/>
      <c r="F15" s="8">
        <v>6763.18</v>
      </c>
      <c r="G15" s="7"/>
    </row>
    <row r="16" spans="1:8" x14ac:dyDescent="0.35">
      <c r="A16" s="7"/>
      <c r="B16" s="7" t="s">
        <v>12</v>
      </c>
      <c r="C16" s="7"/>
      <c r="D16" s="7"/>
      <c r="E16" s="7"/>
      <c r="F16" s="8">
        <f>$I$29</f>
        <v>8181.818181818182</v>
      </c>
      <c r="G16" s="7"/>
    </row>
    <row r="17" spans="1:10" x14ac:dyDescent="0.35">
      <c r="A17" s="7"/>
      <c r="B17" s="7" t="s">
        <v>13</v>
      </c>
      <c r="C17" s="7"/>
      <c r="D17" s="7"/>
      <c r="E17" s="7"/>
      <c r="F17" s="8">
        <v>15000</v>
      </c>
      <c r="G17" s="7"/>
    </row>
    <row r="18" spans="1:10" x14ac:dyDescent="0.35">
      <c r="A18" s="7"/>
      <c r="B18" s="7"/>
      <c r="C18" s="7"/>
      <c r="D18" s="7"/>
      <c r="E18" s="7"/>
      <c r="F18" s="8"/>
      <c r="G18" s="7"/>
    </row>
    <row r="19" spans="1:10" x14ac:dyDescent="0.35">
      <c r="A19" s="6" t="s">
        <v>14</v>
      </c>
      <c r="B19" s="7"/>
      <c r="C19" s="7"/>
      <c r="D19" s="7"/>
      <c r="E19" s="7"/>
      <c r="F19" s="8">
        <f>SUM(F7:F17)</f>
        <v>59999.998181818184</v>
      </c>
      <c r="G19" s="7"/>
    </row>
    <row r="20" spans="1:10" x14ac:dyDescent="0.35">
      <c r="A20" s="7"/>
      <c r="B20" s="7"/>
      <c r="C20" s="7"/>
      <c r="D20" s="7"/>
      <c r="E20" s="7"/>
      <c r="F20" s="8"/>
      <c r="G20" s="7"/>
    </row>
    <row r="21" spans="1:10" x14ac:dyDescent="0.35">
      <c r="A21" s="19"/>
      <c r="B21" s="19"/>
      <c r="C21" s="19"/>
      <c r="D21" s="19"/>
      <c r="E21" s="19"/>
      <c r="F21" s="20"/>
      <c r="G21" s="19"/>
      <c r="H21" s="21"/>
      <c r="I21" s="22"/>
    </row>
    <row r="22" spans="1:10" ht="18.75" x14ac:dyDescent="0.3">
      <c r="A22" s="6" t="s">
        <v>12</v>
      </c>
      <c r="B22" s="6"/>
      <c r="C22" s="6"/>
      <c r="D22" s="6"/>
      <c r="E22" s="6"/>
      <c r="F22" s="17"/>
      <c r="G22" s="6"/>
      <c r="H22" s="3"/>
      <c r="I22" s="4"/>
    </row>
    <row r="23" spans="1:10" ht="15.75" x14ac:dyDescent="0.25">
      <c r="A23" s="3"/>
      <c r="B23" s="3"/>
      <c r="C23" s="3"/>
      <c r="D23" s="3"/>
      <c r="E23" s="3"/>
      <c r="F23" s="13"/>
      <c r="G23" s="3"/>
      <c r="H23" s="3"/>
      <c r="I23" s="4"/>
    </row>
    <row r="24" spans="1:10" ht="33.75" customHeight="1" x14ac:dyDescent="0.25">
      <c r="A24" s="25" t="s">
        <v>17</v>
      </c>
      <c r="B24" s="3"/>
      <c r="C24" s="3"/>
      <c r="D24" s="23" t="s">
        <v>28</v>
      </c>
      <c r="E24" s="3"/>
      <c r="F24" s="24" t="s">
        <v>20</v>
      </c>
      <c r="G24" s="23" t="s">
        <v>26</v>
      </c>
      <c r="H24" s="3"/>
      <c r="I24" s="3" t="s">
        <v>22</v>
      </c>
    </row>
    <row r="25" spans="1:10" ht="15.75" x14ac:dyDescent="0.25">
      <c r="A25" s="4"/>
      <c r="B25" s="4"/>
      <c r="C25" s="4"/>
      <c r="D25" s="4"/>
      <c r="E25" s="4"/>
      <c r="F25" s="5"/>
      <c r="G25" s="4"/>
      <c r="H25" s="4"/>
      <c r="I25" s="4"/>
    </row>
    <row r="26" spans="1:10" ht="15.75" x14ac:dyDescent="0.25">
      <c r="A26" s="4" t="s">
        <v>18</v>
      </c>
      <c r="B26" s="4"/>
      <c r="C26" s="4"/>
      <c r="D26" s="4">
        <v>22</v>
      </c>
      <c r="E26" s="4"/>
      <c r="F26" s="5">
        <v>150000</v>
      </c>
      <c r="G26" s="5">
        <f>+G29*H26</f>
        <v>32610</v>
      </c>
      <c r="H26" s="12">
        <v>0.6522</v>
      </c>
      <c r="I26" s="5">
        <f>(+F26-G26)/22</f>
        <v>5335.909090909091</v>
      </c>
      <c r="J26" s="1"/>
    </row>
    <row r="27" spans="1:10" ht="15.75" x14ac:dyDescent="0.25">
      <c r="A27" s="4" t="s">
        <v>19</v>
      </c>
      <c r="B27" s="4"/>
      <c r="C27" s="4"/>
      <c r="D27" s="4">
        <v>10</v>
      </c>
      <c r="E27" s="4"/>
      <c r="F27" s="5">
        <v>80000</v>
      </c>
      <c r="G27" s="5">
        <f>+G29*H27</f>
        <v>17390</v>
      </c>
      <c r="H27" s="12">
        <v>0.3478</v>
      </c>
      <c r="I27" s="5">
        <f>(+F27-G27)/22</f>
        <v>2845.909090909091</v>
      </c>
      <c r="J27" s="1"/>
    </row>
    <row r="28" spans="1:10" ht="15.75" x14ac:dyDescent="0.25">
      <c r="A28" s="4"/>
      <c r="B28" s="4"/>
      <c r="C28" s="4"/>
      <c r="D28" s="4"/>
      <c r="E28" s="4"/>
      <c r="F28" s="5"/>
      <c r="G28" s="4"/>
      <c r="H28" s="12"/>
      <c r="I28" s="4"/>
    </row>
    <row r="29" spans="1:10" ht="15.75" x14ac:dyDescent="0.25">
      <c r="A29" s="4"/>
      <c r="B29" s="4"/>
      <c r="C29" s="4"/>
      <c r="D29" s="4"/>
      <c r="E29" s="4"/>
      <c r="F29" s="5">
        <f>SUM(F26:F28)</f>
        <v>230000</v>
      </c>
      <c r="G29" s="5">
        <v>50000</v>
      </c>
      <c r="H29" s="12">
        <f>SUM(H26:H28)</f>
        <v>1</v>
      </c>
      <c r="I29" s="5">
        <f>SUM(I26:I27)</f>
        <v>8181.818181818182</v>
      </c>
    </row>
    <row r="30" spans="1:10" x14ac:dyDescent="0.35">
      <c r="F30" s="11"/>
    </row>
    <row r="31" spans="1:10" x14ac:dyDescent="0.35">
      <c r="A31" s="16" t="s">
        <v>21</v>
      </c>
      <c r="B31" s="2" t="s">
        <v>23</v>
      </c>
      <c r="C31" s="2"/>
      <c r="D31" s="2"/>
      <c r="E31" s="2"/>
      <c r="F31" s="15"/>
      <c r="G31" s="2"/>
    </row>
    <row r="32" spans="1:10" x14ac:dyDescent="0.35">
      <c r="B32" s="2" t="s">
        <v>24</v>
      </c>
      <c r="C32" s="2"/>
      <c r="D32" s="2"/>
      <c r="E32" s="2"/>
      <c r="F32" s="2"/>
    </row>
    <row r="33" spans="6:6" x14ac:dyDescent="0.35">
      <c r="F33" s="11"/>
    </row>
    <row r="34" spans="6:6" x14ac:dyDescent="0.35">
      <c r="F34" s="11"/>
    </row>
    <row r="35" spans="6:6" x14ac:dyDescent="0.35">
      <c r="F35" s="11"/>
    </row>
    <row r="36" spans="6:6" x14ac:dyDescent="0.35">
      <c r="F36" s="11"/>
    </row>
    <row r="37" spans="6:6" x14ac:dyDescent="0.35">
      <c r="F37" s="11"/>
    </row>
    <row r="38" spans="6:6" x14ac:dyDescent="0.35">
      <c r="F38" s="11"/>
    </row>
    <row r="39" spans="6:6" x14ac:dyDescent="0.35">
      <c r="F39" s="11"/>
    </row>
    <row r="40" spans="6:6" x14ac:dyDescent="0.35">
      <c r="F40" s="11"/>
    </row>
    <row r="41" spans="6:6" x14ac:dyDescent="0.35">
      <c r="F41" s="11"/>
    </row>
    <row r="42" spans="6:6" x14ac:dyDescent="0.35">
      <c r="F42" s="11"/>
    </row>
    <row r="43" spans="6:6" x14ac:dyDescent="0.35">
      <c r="F43" s="11"/>
    </row>
    <row r="44" spans="6:6" x14ac:dyDescent="0.35">
      <c r="F44" s="11"/>
    </row>
    <row r="45" spans="6:6" x14ac:dyDescent="0.35">
      <c r="F45" s="11"/>
    </row>
    <row r="46" spans="6:6" x14ac:dyDescent="0.35">
      <c r="F46" s="11"/>
    </row>
    <row r="47" spans="6:6" x14ac:dyDescent="0.35">
      <c r="F47" s="11"/>
    </row>
    <row r="48" spans="6:6" x14ac:dyDescent="0.35">
      <c r="F48" s="11"/>
    </row>
    <row r="49" spans="6:6" x14ac:dyDescent="0.35">
      <c r="F49" s="11"/>
    </row>
    <row r="50" spans="6:6" x14ac:dyDescent="0.35">
      <c r="F50" s="11"/>
    </row>
    <row r="51" spans="6:6" x14ac:dyDescent="0.35">
      <c r="F51" s="11"/>
    </row>
    <row r="52" spans="6:6" x14ac:dyDescent="0.35">
      <c r="F52" s="11"/>
    </row>
    <row r="53" spans="6:6" x14ac:dyDescent="0.35">
      <c r="F53" s="11"/>
    </row>
    <row r="54" spans="6:6" x14ac:dyDescent="0.35">
      <c r="F54" s="11"/>
    </row>
    <row r="55" spans="6:6" x14ac:dyDescent="0.35">
      <c r="F55" s="11"/>
    </row>
    <row r="56" spans="6:6" x14ac:dyDescent="0.35">
      <c r="F56" s="11"/>
    </row>
    <row r="57" spans="6:6" x14ac:dyDescent="0.35">
      <c r="F57" s="11"/>
    </row>
    <row r="58" spans="6:6" x14ac:dyDescent="0.35">
      <c r="F58" s="11"/>
    </row>
    <row r="59" spans="6:6" x14ac:dyDescent="0.35">
      <c r="F59" s="11"/>
    </row>
    <row r="60" spans="6:6" x14ac:dyDescent="0.35">
      <c r="F60" s="11"/>
    </row>
    <row r="61" spans="6:6" x14ac:dyDescent="0.35">
      <c r="F61" s="11"/>
    </row>
    <row r="62" spans="6:6" x14ac:dyDescent="0.35">
      <c r="F62" s="11"/>
    </row>
    <row r="63" spans="6:6" x14ac:dyDescent="0.35">
      <c r="F63" s="11"/>
    </row>
    <row r="64" spans="6:6" x14ac:dyDescent="0.35">
      <c r="F64" s="11"/>
    </row>
    <row r="65" spans="6:6" x14ac:dyDescent="0.35">
      <c r="F65" s="11"/>
    </row>
    <row r="66" spans="6:6" x14ac:dyDescent="0.35">
      <c r="F66" s="11"/>
    </row>
    <row r="67" spans="6:6" x14ac:dyDescent="0.35">
      <c r="F67" s="11"/>
    </row>
    <row r="68" spans="6:6" x14ac:dyDescent="0.35">
      <c r="F68" s="11"/>
    </row>
    <row r="69" spans="6:6" x14ac:dyDescent="0.35">
      <c r="F69" s="11"/>
    </row>
    <row r="70" spans="6:6" x14ac:dyDescent="0.35">
      <c r="F70" s="11"/>
    </row>
    <row r="71" spans="6:6" x14ac:dyDescent="0.35">
      <c r="F71" s="11"/>
    </row>
    <row r="72" spans="6:6" x14ac:dyDescent="0.35">
      <c r="F72" s="11"/>
    </row>
    <row r="73" spans="6:6" x14ac:dyDescent="0.35">
      <c r="F73" s="11"/>
    </row>
    <row r="74" spans="6:6" x14ac:dyDescent="0.35">
      <c r="F74" s="11"/>
    </row>
    <row r="75" spans="6:6" x14ac:dyDescent="0.35">
      <c r="F75" s="11"/>
    </row>
    <row r="76" spans="6:6" x14ac:dyDescent="0.35">
      <c r="F76" s="11"/>
    </row>
  </sheetData>
  <pageMargins left="0.7" right="0" top="1.5" bottom="0.25" header="0.3" footer="0.3"/>
  <pageSetup scale="90" orientation="portrait" r:id="rId1"/>
  <headerFooter>
    <oddHeader>&amp;C&amp;"Garamond,Bold"&amp;18Gulf Highlands 1
 Budget
January 2021 to December 2021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Muscle Shoals City Schools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Wallace, Judy</dc:creator>
  <cp:lastModifiedBy>Wallace, Judy</cp:lastModifiedBy>
  <cp:lastPrinted>2020-10-23T17:52:04Z</cp:lastPrinted>
  <dcterms:created xsi:type="dcterms:W3CDTF">2020-10-23T13:05:12Z</dcterms:created>
  <dcterms:modified xsi:type="dcterms:W3CDTF">2020-10-23T17:52:23Z</dcterms:modified>
</cp:coreProperties>
</file>